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britta-bernich\plan_b\"/>
    </mc:Choice>
  </mc:AlternateContent>
  <bookViews>
    <workbookView xWindow="0" yWindow="0" windowWidth="28800" windowHeight="12135"/>
  </bookViews>
  <sheets>
    <sheet name="Grundrechenarten" sheetId="1" r:id="rId1"/>
    <sheet name="Funktion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D15" i="2"/>
  <c r="E10" i="2"/>
  <c r="F10" i="2"/>
  <c r="G10" i="2"/>
  <c r="H10" i="2"/>
  <c r="I10" i="2"/>
  <c r="D11" i="2"/>
  <c r="D12" i="2"/>
  <c r="D13" i="2"/>
  <c r="D14" i="2"/>
  <c r="F11" i="2" l="1"/>
  <c r="G11" i="2"/>
  <c r="H11" i="2"/>
  <c r="F12" i="2"/>
  <c r="G12" i="2"/>
  <c r="H12" i="2"/>
  <c r="F13" i="2"/>
  <c r="G13" i="2"/>
  <c r="H13" i="2"/>
  <c r="F14" i="2"/>
  <c r="G14" i="2"/>
  <c r="H14" i="2"/>
  <c r="F15" i="2"/>
  <c r="G15" i="2"/>
  <c r="H15" i="2"/>
  <c r="J14" i="1"/>
  <c r="J13" i="1"/>
  <c r="J12" i="1"/>
  <c r="J11" i="1"/>
  <c r="K11" i="1"/>
  <c r="K14" i="1"/>
  <c r="K12" i="1"/>
  <c r="K13" i="1"/>
  <c r="I15" i="2"/>
  <c r="E13" i="2"/>
  <c r="I11" i="2"/>
  <c r="E14" i="2"/>
  <c r="I12" i="2"/>
  <c r="E15" i="2"/>
  <c r="I13" i="2"/>
  <c r="E11" i="2"/>
  <c r="I14" i="2"/>
  <c r="E12" i="2"/>
  <c r="D14" i="1" l="1"/>
  <c r="D13" i="1"/>
  <c r="D12" i="1"/>
  <c r="D11" i="1"/>
  <c r="E13" i="1"/>
  <c r="E12" i="1"/>
  <c r="E11" i="1"/>
  <c r="E14" i="1"/>
</calcChain>
</file>

<file path=xl/sharedStrings.xml><?xml version="1.0" encoding="utf-8"?>
<sst xmlns="http://schemas.openxmlformats.org/spreadsheetml/2006/main" count="25" uniqueCount="20">
  <si>
    <t>Summe</t>
  </si>
  <si>
    <t>Minimum</t>
  </si>
  <si>
    <t>Maximum</t>
  </si>
  <si>
    <t>Mittelwert</t>
  </si>
  <si>
    <t>Median</t>
  </si>
  <si>
    <t>einfacher Modus</t>
  </si>
  <si>
    <t>Addition</t>
  </si>
  <si>
    <t>Subtraktion</t>
  </si>
  <si>
    <t>Division</t>
  </si>
  <si>
    <t>Multiplikation</t>
  </si>
  <si>
    <t>ändert sich das Ergebnis</t>
  </si>
  <si>
    <t>Wenn die Inhalte in den günen Zellen</t>
  </si>
  <si>
    <t>verändert werden,</t>
  </si>
  <si>
    <t>Zellbereiche</t>
  </si>
  <si>
    <t>Einzelne Zellen</t>
  </si>
  <si>
    <t>konkrete Zahlen</t>
  </si>
  <si>
    <t>mit Zellbezügen</t>
  </si>
  <si>
    <t>Berechnungen</t>
  </si>
  <si>
    <t>mit konkreten Zahlen</t>
  </si>
  <si>
    <t>Ändern Sie in die Werte in den Zellen mit grünem Hintergrund und beobachten Sie die Auswirkungen.
Was ist der Median?
Wie verhält sich der einfache Modus, wenn er sich auf eine gerade Anzahl von Werten bezieht?
Beobachten Sie, wie sich Ihre Funktionstexte verändern,
wenn Sie eine Zelle mit grünem Hintergrund ausschneiden und einige Zellen daneben wieder einfügen.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</si>
</sst>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color theme="1"/>
      <name val="Calibri"/>
      <family val="2"/>
      <scheme val="minor"/>
    </font>
    <font>
      <b/>
      <sz val="10"/>
      <color theme="1"/>
      <name val="Calibri"/>
      <family val="2"/>
      <scheme val="minor"/>
    </font>
    <font>
      <b/>
      <sz val="12"/>
      <color theme="8" tint="-0.249977111117893"/>
      <name val="Calibri"/>
      <family val="2"/>
      <scheme val="minor"/>
    </font>
    <font>
      <sz val="1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3" fillId="5" borderId="0" xfId="0" applyFont="1" applyFill="1" applyBorder="1" applyAlignment="1">
      <alignment horizontal="center" vertical="center"/>
    </xf>
    <xf numFmtId="0" fontId="1" fillId="4" borderId="1" xfId="0" applyFont="1" applyFill="1" applyBorder="1" applyAlignment="1">
      <alignment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 fillId="1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4" fillId="2" borderId="1" xfId="0" applyFont="1" applyFill="1" applyBorder="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tabSelected="1" zoomScale="120" zoomScaleNormal="120" workbookViewId="0">
      <selection activeCell="V10" sqref="V10"/>
    </sheetView>
  </sheetViews>
  <sheetFormatPr baseColWidth="10" defaultColWidth="3.7109375" defaultRowHeight="20.100000000000001" customHeight="1" x14ac:dyDescent="0.25"/>
  <cols>
    <col min="1" max="2" width="3.7109375" style="1"/>
    <col min="3" max="3" width="12.5703125" style="1" bestFit="1" customWidth="1"/>
    <col min="4" max="4" width="12.7109375" style="1" customWidth="1"/>
    <col min="5" max="5" width="4.7109375" style="1" bestFit="1" customWidth="1"/>
    <col min="6" max="8" width="3.7109375" style="1"/>
    <col min="9" max="9" width="12.5703125" style="1" bestFit="1" customWidth="1"/>
    <col min="10" max="10" width="12.7109375" style="1" customWidth="1"/>
    <col min="11" max="11" width="6.28515625" style="1" bestFit="1" customWidth="1"/>
    <col min="12" max="16384" width="3.7109375" style="1"/>
  </cols>
  <sheetData>
    <row r="2" spans="2:12" ht="20.100000000000001" customHeight="1" x14ac:dyDescent="0.25">
      <c r="B2" s="5"/>
      <c r="C2" s="6"/>
      <c r="D2" s="6"/>
      <c r="E2" s="6"/>
      <c r="F2" s="7"/>
      <c r="H2" s="5"/>
      <c r="I2" s="6"/>
      <c r="J2" s="6"/>
      <c r="K2" s="6"/>
      <c r="L2" s="7"/>
    </row>
    <row r="3" spans="2:12" ht="20.100000000000001" customHeight="1" x14ac:dyDescent="0.25">
      <c r="B3" s="8"/>
      <c r="C3" s="16" t="s">
        <v>17</v>
      </c>
      <c r="D3" s="16"/>
      <c r="E3" s="16"/>
      <c r="F3" s="10"/>
      <c r="H3" s="8"/>
      <c r="I3" s="16" t="s">
        <v>17</v>
      </c>
      <c r="J3" s="16"/>
      <c r="K3" s="16"/>
      <c r="L3" s="10"/>
    </row>
    <row r="4" spans="2:12" ht="20.100000000000001" customHeight="1" x14ac:dyDescent="0.25">
      <c r="B4" s="8"/>
      <c r="C4" s="16" t="s">
        <v>18</v>
      </c>
      <c r="D4" s="16"/>
      <c r="E4" s="16"/>
      <c r="F4" s="10"/>
      <c r="H4" s="8"/>
      <c r="I4" s="16" t="s">
        <v>16</v>
      </c>
      <c r="J4" s="16"/>
      <c r="K4" s="16"/>
      <c r="L4" s="10"/>
    </row>
    <row r="5" spans="2:12" ht="20.100000000000001" customHeight="1" x14ac:dyDescent="0.25">
      <c r="B5" s="8"/>
      <c r="C5" s="11"/>
      <c r="D5" s="11"/>
      <c r="E5" s="11"/>
      <c r="F5" s="10"/>
      <c r="H5" s="8"/>
      <c r="I5" s="9" t="s">
        <v>11</v>
      </c>
      <c r="J5" s="9"/>
      <c r="K5" s="9"/>
      <c r="L5" s="10"/>
    </row>
    <row r="6" spans="2:12" ht="20.100000000000001" customHeight="1" x14ac:dyDescent="0.25">
      <c r="B6" s="8"/>
      <c r="C6" s="11"/>
      <c r="D6" s="11"/>
      <c r="E6" s="11"/>
      <c r="F6" s="10"/>
      <c r="H6" s="8"/>
      <c r="I6" s="9" t="s">
        <v>12</v>
      </c>
      <c r="J6" s="9"/>
      <c r="K6" s="9"/>
      <c r="L6" s="10"/>
    </row>
    <row r="7" spans="2:12" ht="20.100000000000001" customHeight="1" x14ac:dyDescent="0.25">
      <c r="B7" s="8"/>
      <c r="C7" s="11"/>
      <c r="D7" s="11"/>
      <c r="E7" s="11"/>
      <c r="F7" s="10"/>
      <c r="H7" s="8"/>
      <c r="I7" s="9" t="s">
        <v>10</v>
      </c>
      <c r="J7" s="9"/>
      <c r="K7" s="9"/>
      <c r="L7" s="10"/>
    </row>
    <row r="8" spans="2:12" ht="20.100000000000001" customHeight="1" x14ac:dyDescent="0.25">
      <c r="B8" s="8"/>
      <c r="C8" s="11"/>
      <c r="D8" s="11"/>
      <c r="E8" s="11"/>
      <c r="F8" s="10"/>
      <c r="H8" s="8"/>
      <c r="I8" s="11"/>
      <c r="J8" s="11"/>
      <c r="K8" s="11"/>
      <c r="L8" s="10"/>
    </row>
    <row r="9" spans="2:12" ht="20.100000000000001" customHeight="1" x14ac:dyDescent="0.25">
      <c r="B9" s="8"/>
      <c r="C9" s="11"/>
      <c r="D9" s="11"/>
      <c r="E9" s="11"/>
      <c r="F9" s="10"/>
      <c r="H9" s="8"/>
      <c r="I9" s="15">
        <v>3</v>
      </c>
      <c r="J9" s="11"/>
      <c r="K9" s="15">
        <v>4</v>
      </c>
      <c r="L9" s="10"/>
    </row>
    <row r="10" spans="2:12" ht="20.100000000000001" customHeight="1" x14ac:dyDescent="0.25">
      <c r="B10" s="8"/>
      <c r="C10" s="11"/>
      <c r="D10" s="11"/>
      <c r="E10" s="11"/>
      <c r="F10" s="10"/>
      <c r="H10" s="8"/>
      <c r="I10" s="11"/>
      <c r="J10" s="11"/>
      <c r="K10" s="11"/>
      <c r="L10" s="10"/>
    </row>
    <row r="11" spans="2:12" ht="20.100000000000001" customHeight="1" x14ac:dyDescent="0.25">
      <c r="B11" s="8"/>
      <c r="C11" s="2" t="s">
        <v>6</v>
      </c>
      <c r="D11" s="4">
        <f>3+4</f>
        <v>7</v>
      </c>
      <c r="E11" s="23" t="str">
        <f ca="1">_xlfn.FORMULATEXT(D11)</f>
        <v>=3+4</v>
      </c>
      <c r="F11" s="10"/>
      <c r="H11" s="8"/>
      <c r="I11" s="2" t="s">
        <v>6</v>
      </c>
      <c r="J11" s="4">
        <f>I9+K9</f>
        <v>7</v>
      </c>
      <c r="K11" s="23" t="str">
        <f ca="1">_xlfn.FORMULATEXT(J11)</f>
        <v>=I9+K9</v>
      </c>
      <c r="L11" s="10"/>
    </row>
    <row r="12" spans="2:12" ht="20.100000000000001" customHeight="1" x14ac:dyDescent="0.25">
      <c r="B12" s="8"/>
      <c r="C12" s="2" t="s">
        <v>7</v>
      </c>
      <c r="D12" s="4">
        <f>3-4</f>
        <v>-1</v>
      </c>
      <c r="E12" s="23" t="str">
        <f ca="1">_xlfn.FORMULATEXT(D12)</f>
        <v>=3-4</v>
      </c>
      <c r="F12" s="10"/>
      <c r="H12" s="8"/>
      <c r="I12" s="2" t="s">
        <v>7</v>
      </c>
      <c r="J12" s="4">
        <f>I9-K9</f>
        <v>-1</v>
      </c>
      <c r="K12" s="23" t="str">
        <f ca="1">_xlfn.FORMULATEXT(J12)</f>
        <v>=I9-K9</v>
      </c>
      <c r="L12" s="10"/>
    </row>
    <row r="13" spans="2:12" ht="20.100000000000001" customHeight="1" x14ac:dyDescent="0.25">
      <c r="B13" s="8"/>
      <c r="C13" s="2" t="s">
        <v>9</v>
      </c>
      <c r="D13" s="4">
        <f>3*4</f>
        <v>12</v>
      </c>
      <c r="E13" s="23" t="str">
        <f ca="1">_xlfn.FORMULATEXT(D13)</f>
        <v>=3*4</v>
      </c>
      <c r="F13" s="10"/>
      <c r="H13" s="8"/>
      <c r="I13" s="2" t="s">
        <v>9</v>
      </c>
      <c r="J13" s="4">
        <f>I9*K9</f>
        <v>12</v>
      </c>
      <c r="K13" s="23" t="str">
        <f ca="1">_xlfn.FORMULATEXT(J13)</f>
        <v>=I9*K9</v>
      </c>
      <c r="L13" s="10"/>
    </row>
    <row r="14" spans="2:12" ht="20.100000000000001" customHeight="1" x14ac:dyDescent="0.25">
      <c r="B14" s="8"/>
      <c r="C14" s="2" t="s">
        <v>8</v>
      </c>
      <c r="D14" s="4">
        <f>3/4</f>
        <v>0.75</v>
      </c>
      <c r="E14" s="23" t="str">
        <f ca="1">_xlfn.FORMULATEXT(D14)</f>
        <v>=3/4</v>
      </c>
      <c r="F14" s="10"/>
      <c r="H14" s="8"/>
      <c r="I14" s="2" t="s">
        <v>8</v>
      </c>
      <c r="J14" s="4">
        <f>I9/K9</f>
        <v>0.75</v>
      </c>
      <c r="K14" s="23" t="str">
        <f ca="1">_xlfn.FORMULATEXT(J14)</f>
        <v>=I9/K9</v>
      </c>
      <c r="L14" s="10"/>
    </row>
    <row r="15" spans="2:12" ht="20.100000000000001" customHeight="1" x14ac:dyDescent="0.25">
      <c r="B15" s="12"/>
      <c r="C15" s="13"/>
      <c r="D15" s="13"/>
      <c r="E15" s="13"/>
      <c r="F15" s="14"/>
      <c r="H15" s="12"/>
      <c r="I15" s="13"/>
      <c r="J15" s="13"/>
      <c r="K15" s="13"/>
      <c r="L15" s="14"/>
    </row>
  </sheetData>
  <sheetProtection selectLockedCells="1"/>
  <mergeCells count="7">
    <mergeCell ref="I3:K3"/>
    <mergeCell ref="I5:K5"/>
    <mergeCell ref="I7:K7"/>
    <mergeCell ref="I6:K6"/>
    <mergeCell ref="C4:E4"/>
    <mergeCell ref="I4:K4"/>
    <mergeCell ref="C3:E3"/>
  </mergeCells>
  <printOptions horizontalCentered="1" verticalCentered="1"/>
  <pageMargins left="0.70866141732283472" right="0.70866141732283472" top="0.59055118110236227" bottom="0.59055118110236227" header="0.31496062992125984" footer="0.31496062992125984"/>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zoomScale="120" zoomScaleNormal="120" workbookViewId="0">
      <selection activeCell="R20" sqref="R20"/>
    </sheetView>
  </sheetViews>
  <sheetFormatPr baseColWidth="10" defaultColWidth="3.7109375" defaultRowHeight="20.100000000000001" customHeight="1" x14ac:dyDescent="0.25"/>
  <cols>
    <col min="1" max="2" width="3.7109375" style="1" customWidth="1"/>
    <col min="3" max="3" width="14.5703125" style="1" bestFit="1" customWidth="1"/>
    <col min="4" max="4" width="7" style="1" bestFit="1" customWidth="1"/>
    <col min="5" max="5" width="18.28515625" style="1" bestFit="1" customWidth="1"/>
    <col min="6" max="6" width="7" style="1" bestFit="1" customWidth="1"/>
    <col min="7" max="7" width="26.28515625" style="1" bestFit="1" customWidth="1"/>
    <col min="8" max="8" width="7" style="1" bestFit="1" customWidth="1"/>
    <col min="9" max="9" width="28.42578125" style="1" bestFit="1" customWidth="1"/>
    <col min="10" max="11" width="3.7109375" style="1" customWidth="1"/>
    <col min="12" max="16384" width="3.7109375" style="1"/>
  </cols>
  <sheetData>
    <row r="2" spans="2:10" ht="20.100000000000001" customHeight="1" x14ac:dyDescent="0.25">
      <c r="B2" s="5"/>
      <c r="C2" s="6"/>
      <c r="D2" s="6"/>
      <c r="E2" s="6"/>
      <c r="F2" s="6"/>
      <c r="G2" s="6"/>
      <c r="H2" s="6"/>
      <c r="I2" s="6"/>
      <c r="J2" s="7"/>
    </row>
    <row r="3" spans="2:10" ht="20.100000000000001" customHeight="1" x14ac:dyDescent="0.25">
      <c r="B3" s="8"/>
      <c r="C3" s="11"/>
      <c r="D3" s="15">
        <v>4</v>
      </c>
      <c r="E3" s="11"/>
      <c r="F3" s="11"/>
      <c r="G3" s="11"/>
      <c r="H3" s="11"/>
      <c r="I3" s="11"/>
      <c r="J3" s="10"/>
    </row>
    <row r="4" spans="2:10" ht="20.100000000000001" customHeight="1" x14ac:dyDescent="0.25">
      <c r="B4" s="8"/>
      <c r="C4" s="11"/>
      <c r="D4" s="15">
        <v>5.9630000000000001</v>
      </c>
      <c r="E4" s="11"/>
      <c r="F4" s="11"/>
      <c r="G4" s="11"/>
      <c r="H4" s="11"/>
      <c r="I4" s="11"/>
      <c r="J4" s="10"/>
    </row>
    <row r="5" spans="2:10" ht="20.100000000000001" customHeight="1" x14ac:dyDescent="0.25">
      <c r="B5" s="8"/>
      <c r="C5" s="11"/>
      <c r="D5" s="15">
        <v>12.8</v>
      </c>
      <c r="E5" s="11"/>
      <c r="F5" s="11"/>
      <c r="G5" s="11"/>
      <c r="H5" s="11"/>
      <c r="I5" s="11"/>
      <c r="J5" s="10"/>
    </row>
    <row r="6" spans="2:10" ht="20.100000000000001" customHeight="1" x14ac:dyDescent="0.25">
      <c r="B6" s="8"/>
      <c r="C6" s="11"/>
      <c r="D6" s="15">
        <v>6</v>
      </c>
      <c r="E6" s="11"/>
      <c r="F6" s="11"/>
      <c r="G6" s="11"/>
      <c r="H6" s="11"/>
      <c r="I6" s="11"/>
      <c r="J6" s="10"/>
    </row>
    <row r="7" spans="2:10" ht="20.100000000000001" customHeight="1" x14ac:dyDescent="0.25">
      <c r="B7" s="8"/>
      <c r="C7" s="11"/>
      <c r="D7" s="15">
        <v>12.8</v>
      </c>
      <c r="E7" s="11"/>
      <c r="F7" s="11"/>
      <c r="G7" s="11"/>
      <c r="H7" s="11"/>
      <c r="I7" s="11"/>
      <c r="J7" s="10"/>
    </row>
    <row r="8" spans="2:10" ht="20.100000000000001" customHeight="1" x14ac:dyDescent="0.25">
      <c r="B8" s="8"/>
      <c r="C8" s="11"/>
      <c r="D8" s="11"/>
      <c r="E8" s="11"/>
      <c r="F8" s="11"/>
      <c r="G8" s="11"/>
      <c r="H8" s="11"/>
      <c r="I8" s="11"/>
      <c r="J8" s="10"/>
    </row>
    <row r="9" spans="2:10" ht="20.100000000000001" customHeight="1" x14ac:dyDescent="0.25">
      <c r="B9" s="8"/>
      <c r="C9" s="11"/>
      <c r="D9" s="18" t="s">
        <v>13</v>
      </c>
      <c r="E9" s="18"/>
      <c r="F9" s="21" t="s">
        <v>14</v>
      </c>
      <c r="G9" s="21"/>
      <c r="H9" s="18" t="s">
        <v>15</v>
      </c>
      <c r="I9" s="18"/>
      <c r="J9" s="10"/>
    </row>
    <row r="10" spans="2:10" ht="20.100000000000001" customHeight="1" x14ac:dyDescent="0.25">
      <c r="B10" s="8"/>
      <c r="C10" s="3" t="s">
        <v>0</v>
      </c>
      <c r="D10" s="19">
        <f>SUM(D3:D7)</f>
        <v>41.563000000000002</v>
      </c>
      <c r="E10" s="17" t="str">
        <f ca="1">_xlfn.FORMULATEXT(D10)</f>
        <v>=SUMME(D3:D7)</v>
      </c>
      <c r="F10" s="20">
        <f>SUM(D3,D4,D5,D6,D7)</f>
        <v>41.563000000000002</v>
      </c>
      <c r="G10" s="24" t="str">
        <f ca="1">_xlfn.FORMULATEXT(F10)</f>
        <v>=SUMME(D3;D4;D5;D6;D7)</v>
      </c>
      <c r="H10" s="19">
        <f>SUM(4,5.963,12.8,6,12.8)</f>
        <v>41.563000000000002</v>
      </c>
      <c r="I10" s="17" t="str">
        <f ca="1">_xlfn.FORMULATEXT(H10)</f>
        <v>=SUMME(4;5,963;12,8;6;12,8)</v>
      </c>
      <c r="J10" s="10"/>
    </row>
    <row r="11" spans="2:10" ht="20.100000000000001" customHeight="1" x14ac:dyDescent="0.25">
      <c r="B11" s="8"/>
      <c r="C11" s="3" t="s">
        <v>1</v>
      </c>
      <c r="D11" s="19">
        <f>MIN(D3:D7)</f>
        <v>4</v>
      </c>
      <c r="E11" s="17" t="str">
        <f ca="1">_xlfn.FORMULATEXT(D11)</f>
        <v>=MIN(D3:D7)</v>
      </c>
      <c r="F11" s="20">
        <f>MIN(D3,D4,D5,D6,D7)</f>
        <v>4</v>
      </c>
      <c r="G11" s="24" t="str">
        <f ca="1">_xlfn.FORMULATEXT(F11)</f>
        <v>=MIN(D3;D4;D5;D6;D7)</v>
      </c>
      <c r="H11" s="19">
        <f>MIN(4,5.963,12.8,6,12.8)</f>
        <v>4</v>
      </c>
      <c r="I11" s="17" t="str">
        <f ca="1">_xlfn.FORMULATEXT(H11)</f>
        <v>=MIN(4;5,963;12,8;6;12,8)</v>
      </c>
      <c r="J11" s="10"/>
    </row>
    <row r="12" spans="2:10" ht="20.100000000000001" customHeight="1" x14ac:dyDescent="0.25">
      <c r="B12" s="8"/>
      <c r="C12" s="3" t="s">
        <v>2</v>
      </c>
      <c r="D12" s="19">
        <f>MAX(D3:D7)</f>
        <v>12.8</v>
      </c>
      <c r="E12" s="17" t="str">
        <f ca="1">_xlfn.FORMULATEXT(D12)</f>
        <v>=MAX(D3:D7)</v>
      </c>
      <c r="F12" s="20">
        <f>MAX(D3,D4,D5,D6,D7)</f>
        <v>12.8</v>
      </c>
      <c r="G12" s="24" t="str">
        <f ca="1">_xlfn.FORMULATEXT(F12)</f>
        <v>=MAX(D3;D4;D5;D6;D7)</v>
      </c>
      <c r="H12" s="19">
        <f>MAX(4,5.963,12.8,6,12.8)</f>
        <v>12.8</v>
      </c>
      <c r="I12" s="17" t="str">
        <f ca="1">_xlfn.FORMULATEXT(H12)</f>
        <v>=MAX(4;5,963;12,8;6;12,8)</v>
      </c>
      <c r="J12" s="10"/>
    </row>
    <row r="13" spans="2:10" ht="20.100000000000001" customHeight="1" x14ac:dyDescent="0.25">
      <c r="B13" s="8"/>
      <c r="C13" s="3" t="s">
        <v>3</v>
      </c>
      <c r="D13" s="19">
        <f>AVERAGE(D3:D7)</f>
        <v>8.3125999999999998</v>
      </c>
      <c r="E13" s="17" t="str">
        <f ca="1">_xlfn.FORMULATEXT(D13)</f>
        <v>=MITTELWERT(D3:D7)</v>
      </c>
      <c r="F13" s="20">
        <f>AVERAGE(D3,D4,D5,D6,D7)</f>
        <v>8.3125999999999998</v>
      </c>
      <c r="G13" s="24" t="str">
        <f ca="1">_xlfn.FORMULATEXT(F13)</f>
        <v>=MITTELWERT(D3;D4;D5;D6;D7)</v>
      </c>
      <c r="H13" s="19">
        <f>AVERAGE(4,5.963,12.8,6,12.8)</f>
        <v>8.3125999999999998</v>
      </c>
      <c r="I13" s="17" t="str">
        <f ca="1">_xlfn.FORMULATEXT(H13)</f>
        <v>=MITTELWERT(4;5,963;12,8;6;12,8)</v>
      </c>
      <c r="J13" s="10"/>
    </row>
    <row r="14" spans="2:10" ht="20.100000000000001" customHeight="1" x14ac:dyDescent="0.25">
      <c r="B14" s="8"/>
      <c r="C14" s="3" t="s">
        <v>4</v>
      </c>
      <c r="D14" s="19">
        <f>MEDIAN(D3:D7)</f>
        <v>6</v>
      </c>
      <c r="E14" s="17" t="str">
        <f ca="1">_xlfn.FORMULATEXT(D14)</f>
        <v>=MEDIAN(D3:D7)</v>
      </c>
      <c r="F14" s="20">
        <f>MEDIAN(D3,D4,D5,D6,D7)</f>
        <v>6</v>
      </c>
      <c r="G14" s="24" t="str">
        <f ca="1">_xlfn.FORMULATEXT(F14)</f>
        <v>=MEDIAN(D3;D4;D5;D6;D7)</v>
      </c>
      <c r="H14" s="19">
        <f>MEDIAN(4,5.963,12.8,6,12.8)</f>
        <v>6</v>
      </c>
      <c r="I14" s="17" t="str">
        <f ca="1">_xlfn.FORMULATEXT(H14)</f>
        <v>=MEDIAN(4;5,963;12,8;6;12,8)</v>
      </c>
      <c r="J14" s="10"/>
    </row>
    <row r="15" spans="2:10" ht="20.100000000000001" customHeight="1" x14ac:dyDescent="0.25">
      <c r="B15" s="8"/>
      <c r="C15" s="3" t="s">
        <v>5</v>
      </c>
      <c r="D15" s="19">
        <f>_xlfn.MODE.SNGL(D3:D7)</f>
        <v>12.8</v>
      </c>
      <c r="E15" s="17" t="str">
        <f ca="1">_xlfn.FORMULATEXT(D15)</f>
        <v>=MODUS.EINF(D3:D7)</v>
      </c>
      <c r="F15" s="20">
        <f>_xlfn.MODE.SNGL(D3,D4,D5,D6,D7)</f>
        <v>12.8</v>
      </c>
      <c r="G15" s="24" t="str">
        <f ca="1">_xlfn.FORMULATEXT(F15)</f>
        <v>=MODUS.EINF(D3;D4;D5;D6;D7)</v>
      </c>
      <c r="H15" s="19">
        <f>_xlfn.MODE.SNGL(4,5.963,12.8,6,12.8)</f>
        <v>12.8</v>
      </c>
      <c r="I15" s="17" t="str">
        <f ca="1">_xlfn.FORMULATEXT(H15)</f>
        <v>=MODUS.EINF(4;5,963;12,8;6;12,8)</v>
      </c>
      <c r="J15" s="10"/>
    </row>
    <row r="16" spans="2:10" ht="20.100000000000001" customHeight="1" x14ac:dyDescent="0.25">
      <c r="B16" s="8"/>
      <c r="C16" s="11"/>
      <c r="D16" s="11"/>
      <c r="E16" s="11"/>
      <c r="F16" s="11"/>
      <c r="G16" s="11"/>
      <c r="H16" s="11"/>
      <c r="I16" s="11"/>
      <c r="J16" s="10"/>
    </row>
    <row r="17" spans="2:10" ht="20.100000000000001" customHeight="1" x14ac:dyDescent="0.25">
      <c r="B17" s="8"/>
      <c r="C17" s="22" t="s">
        <v>19</v>
      </c>
      <c r="D17" s="22"/>
      <c r="E17" s="22"/>
      <c r="F17" s="22"/>
      <c r="G17" s="22"/>
      <c r="H17" s="22"/>
      <c r="I17" s="22"/>
      <c r="J17" s="10"/>
    </row>
    <row r="18" spans="2:10" ht="20.100000000000001" customHeight="1" x14ac:dyDescent="0.25">
      <c r="B18" s="8"/>
      <c r="C18" s="22"/>
      <c r="D18" s="22"/>
      <c r="E18" s="22"/>
      <c r="F18" s="22"/>
      <c r="G18" s="22"/>
      <c r="H18" s="22"/>
      <c r="I18" s="22"/>
      <c r="J18" s="10"/>
    </row>
    <row r="19" spans="2:10" ht="20.100000000000001" customHeight="1" x14ac:dyDescent="0.25">
      <c r="B19" s="8"/>
      <c r="C19" s="22"/>
      <c r="D19" s="22"/>
      <c r="E19" s="22"/>
      <c r="F19" s="22"/>
      <c r="G19" s="22"/>
      <c r="H19" s="22"/>
      <c r="I19" s="22"/>
      <c r="J19" s="10"/>
    </row>
    <row r="20" spans="2:10" ht="20.100000000000001" customHeight="1" x14ac:dyDescent="0.25">
      <c r="B20" s="8"/>
      <c r="C20" s="22"/>
      <c r="D20" s="22"/>
      <c r="E20" s="22"/>
      <c r="F20" s="22"/>
      <c r="G20" s="22"/>
      <c r="H20" s="22"/>
      <c r="I20" s="22"/>
      <c r="J20" s="10"/>
    </row>
    <row r="21" spans="2:10" ht="20.100000000000001" customHeight="1" x14ac:dyDescent="0.25">
      <c r="B21" s="8"/>
      <c r="C21" s="22"/>
      <c r="D21" s="22"/>
      <c r="E21" s="22"/>
      <c r="F21" s="22"/>
      <c r="G21" s="22"/>
      <c r="H21" s="22"/>
      <c r="I21" s="22"/>
      <c r="J21" s="10"/>
    </row>
    <row r="22" spans="2:10" ht="20.100000000000001" customHeight="1" x14ac:dyDescent="0.25">
      <c r="B22" s="8"/>
      <c r="C22" s="22"/>
      <c r="D22" s="22"/>
      <c r="E22" s="22"/>
      <c r="F22" s="22"/>
      <c r="G22" s="22"/>
      <c r="H22" s="22"/>
      <c r="I22" s="22"/>
      <c r="J22" s="10"/>
    </row>
    <row r="23" spans="2:10" ht="20.100000000000001" customHeight="1" x14ac:dyDescent="0.25">
      <c r="B23" s="8"/>
      <c r="C23" s="22"/>
      <c r="D23" s="22"/>
      <c r="E23" s="22"/>
      <c r="F23" s="22"/>
      <c r="G23" s="22"/>
      <c r="H23" s="22"/>
      <c r="I23" s="22"/>
      <c r="J23" s="10"/>
    </row>
    <row r="24" spans="2:10" ht="20.100000000000001" customHeight="1" x14ac:dyDescent="0.25">
      <c r="B24" s="12"/>
      <c r="C24" s="13"/>
      <c r="D24" s="13"/>
      <c r="E24" s="13"/>
      <c r="F24" s="13"/>
      <c r="G24" s="13"/>
      <c r="H24" s="13"/>
      <c r="I24" s="13"/>
      <c r="J24" s="14"/>
    </row>
  </sheetData>
  <sheetProtection selectLockedCells="1"/>
  <mergeCells count="4">
    <mergeCell ref="C17:I23"/>
    <mergeCell ref="D9:E9"/>
    <mergeCell ref="F9:G9"/>
    <mergeCell ref="H9:I9"/>
  </mergeCells>
  <printOptions horizontalCentered="1" verticalCentered="1"/>
  <pageMargins left="0.70866141732283472" right="0.70866141732283472" top="0.59055118110236227" bottom="0.59055118110236227" header="0.31496062992125984" footer="0.31496062992125984"/>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Grundrechenarten</vt:lpstr>
      <vt:lpstr>Funktionen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Bernich</dc:creator>
  <cp:lastModifiedBy>Britta Bernich</cp:lastModifiedBy>
  <cp:lastPrinted>2025-06-01T15:54:55Z</cp:lastPrinted>
  <dcterms:created xsi:type="dcterms:W3CDTF">2024-08-15T07:17:10Z</dcterms:created>
  <dcterms:modified xsi:type="dcterms:W3CDTF">2025-06-01T15:56:38Z</dcterms:modified>
</cp:coreProperties>
</file>