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---\britta-bernich\plan_b\"/>
    </mc:Choice>
  </mc:AlternateContent>
  <bookViews>
    <workbookView xWindow="0" yWindow="0" windowWidth="16635" windowHeight="949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  <c r="J18" i="1" s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H18" i="1"/>
  <c r="H17" i="1"/>
  <c r="H16" i="1"/>
  <c r="H15" i="1"/>
  <c r="H14" i="1"/>
  <c r="F18" i="1"/>
  <c r="D18" i="1"/>
  <c r="B18" i="1"/>
  <c r="F17" i="1"/>
  <c r="D17" i="1"/>
  <c r="F16" i="1"/>
  <c r="D16" i="1"/>
  <c r="F15" i="1"/>
  <c r="D15" i="1"/>
  <c r="F14" i="1"/>
  <c r="D14" i="1"/>
  <c r="B17" i="1"/>
  <c r="B16" i="1"/>
  <c r="B15" i="1"/>
  <c r="B14" i="1"/>
  <c r="H13" i="1"/>
  <c r="H12" i="1"/>
  <c r="H11" i="1"/>
  <c r="H10" i="1"/>
  <c r="H9" i="1"/>
  <c r="H8" i="1"/>
  <c r="H7" i="1"/>
  <c r="H6" i="1"/>
  <c r="H5" i="1"/>
  <c r="H4" i="1"/>
  <c r="H3" i="1"/>
  <c r="H2" i="1"/>
  <c r="D2" i="1"/>
  <c r="F2" i="1"/>
  <c r="D3" i="1"/>
  <c r="F3" i="1"/>
  <c r="D4" i="1"/>
  <c r="F4" i="1"/>
  <c r="D5" i="1"/>
  <c r="F5" i="1"/>
  <c r="B5" i="1"/>
  <c r="B4" i="1"/>
  <c r="B3" i="1"/>
  <c r="B2" i="1"/>
  <c r="F13" i="1"/>
  <c r="D13" i="1"/>
  <c r="F12" i="1"/>
  <c r="D12" i="1"/>
  <c r="F11" i="1"/>
  <c r="D11" i="1"/>
  <c r="F10" i="1"/>
  <c r="D10" i="1"/>
  <c r="B11" i="1"/>
  <c r="B12" i="1"/>
  <c r="B13" i="1"/>
  <c r="B10" i="1"/>
  <c r="F9" i="1"/>
  <c r="D9" i="1"/>
  <c r="F8" i="1"/>
  <c r="D8" i="1"/>
  <c r="F7" i="1"/>
  <c r="D7" i="1"/>
  <c r="F6" i="1"/>
  <c r="D6" i="1"/>
  <c r="B9" i="1"/>
  <c r="B8" i="1"/>
  <c r="B7" i="1"/>
  <c r="B6" i="1"/>
  <c r="G13" i="1"/>
  <c r="K6" i="1"/>
  <c r="K8" i="1"/>
  <c r="I18" i="1"/>
  <c r="E15" i="1"/>
  <c r="C14" i="1"/>
  <c r="I11" i="1"/>
  <c r="G4" i="1"/>
  <c r="C3" i="1"/>
  <c r="E10" i="1"/>
  <c r="E7" i="1"/>
  <c r="C6" i="1"/>
  <c r="G15" i="1"/>
  <c r="E6" i="1"/>
  <c r="G12" i="1"/>
  <c r="K17" i="1"/>
  <c r="K4" i="1"/>
  <c r="I14" i="1"/>
  <c r="E14" i="1"/>
  <c r="I13" i="1"/>
  <c r="I7" i="1"/>
  <c r="E3" i="1"/>
  <c r="C12" i="1"/>
  <c r="G6" i="1"/>
  <c r="K5" i="1"/>
  <c r="I12" i="1"/>
  <c r="G5" i="1"/>
  <c r="K7" i="1"/>
  <c r="G17" i="1"/>
  <c r="C2" i="1"/>
  <c r="E17" i="1"/>
  <c r="E9" i="1"/>
  <c r="K13" i="1"/>
  <c r="K2" i="1"/>
  <c r="G18" i="1"/>
  <c r="G16" i="1"/>
  <c r="I9" i="1"/>
  <c r="I3" i="1"/>
  <c r="E2" i="1"/>
  <c r="G11" i="1"/>
  <c r="C13" i="1"/>
  <c r="G8" i="1"/>
  <c r="E8" i="1"/>
  <c r="C18" i="1"/>
  <c r="E11" i="1"/>
  <c r="C15" i="1"/>
  <c r="C9" i="1"/>
  <c r="G2" i="1"/>
  <c r="C7" i="1"/>
  <c r="K9" i="1"/>
  <c r="K15" i="1"/>
  <c r="E18" i="1"/>
  <c r="G14" i="1"/>
  <c r="I5" i="1"/>
  <c r="I6" i="1"/>
  <c r="G3" i="1"/>
  <c r="E13" i="1"/>
  <c r="C11" i="1"/>
  <c r="K11" i="1"/>
  <c r="I10" i="1"/>
  <c r="C10" i="1"/>
  <c r="I8" i="1"/>
  <c r="C5" i="1"/>
  <c r="K18" i="1"/>
  <c r="K14" i="1"/>
  <c r="I16" i="1"/>
  <c r="E4" i="1"/>
  <c r="G9" i="1"/>
  <c r="C17" i="1"/>
  <c r="E12" i="1"/>
  <c r="K10" i="1"/>
  <c r="K16" i="1"/>
  <c r="I15" i="1"/>
  <c r="E16" i="1"/>
  <c r="C16" i="1"/>
  <c r="I4" i="1"/>
  <c r="E5" i="1"/>
  <c r="C4" i="1"/>
  <c r="G10" i="1"/>
  <c r="G7" i="1"/>
  <c r="C8" i="1"/>
  <c r="K3" i="1"/>
  <c r="K12" i="1"/>
  <c r="I17" i="1"/>
  <c r="I2" i="1"/>
  <c r="J17" i="1" l="1"/>
</calcChain>
</file>

<file path=xl/sharedStrings.xml><?xml version="1.0" encoding="utf-8"?>
<sst xmlns="http://schemas.openxmlformats.org/spreadsheetml/2006/main" count="9" uniqueCount="9">
  <si>
    <t>ABRUNDEN()</t>
  </si>
  <si>
    <t>RUNDEN()</t>
  </si>
  <si>
    <t>AUFRUNDEN()</t>
  </si>
  <si>
    <t>Wie verhalten sich die Funktionen bei negativen Zahlen?</t>
  </si>
  <si>
    <t>Ändern Sie den Wert in der Zelle H1.</t>
  </si>
  <si>
    <t>Ergründen Sie die Funktionen.</t>
  </si>
  <si>
    <t>KÜRZEN()</t>
  </si>
  <si>
    <t>GANZZAHL()</t>
  </si>
  <si>
    <t>Warum zeigt der Wert in der Zelle F13 nur zwei Nachkommastellen, obwohl die Spalte breit genug ist?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</si>
</sst>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6" borderId="18" xfId="0" applyFont="1" applyFill="1" applyBorder="1" applyAlignment="1" applyProtection="1">
      <alignment horizontal="center" vertical="center"/>
    </xf>
    <xf numFmtId="0" fontId="1" fillId="6" borderId="19" xfId="0" applyFont="1" applyFill="1" applyBorder="1" applyAlignment="1" applyProtection="1">
      <alignment horizontal="center" vertical="center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6" borderId="14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tabSelected="1" zoomScale="150" zoomScaleNormal="150" workbookViewId="0">
      <selection activeCell="H1" sqref="H1:I1"/>
    </sheetView>
  </sheetViews>
  <sheetFormatPr baseColWidth="10" defaultRowHeight="20.100000000000001" customHeight="1" x14ac:dyDescent="0.25"/>
  <cols>
    <col min="1" max="1" width="10" style="1" bestFit="1" customWidth="1"/>
    <col min="2" max="2" width="5.28515625" style="1" bestFit="1" customWidth="1"/>
    <col min="3" max="3" width="13.7109375" style="1" bestFit="1" customWidth="1"/>
    <col min="4" max="4" width="3.5703125" style="1" bestFit="1" customWidth="1"/>
    <col min="5" max="5" width="13.85546875" style="1" bestFit="1" customWidth="1"/>
    <col min="6" max="6" width="5.28515625" style="1" bestFit="1" customWidth="1"/>
    <col min="7" max="7" width="13.5703125" style="1" bestFit="1" customWidth="1"/>
    <col min="8" max="8" width="6.140625" style="1" bestFit="1" customWidth="1"/>
    <col min="9" max="9" width="13.85546875" style="1" bestFit="1" customWidth="1"/>
    <col min="10" max="10" width="6.5703125" style="1" bestFit="1" customWidth="1"/>
    <col min="11" max="11" width="13.42578125" style="1" bestFit="1" customWidth="1"/>
    <col min="12" max="16384" width="11.42578125" style="1"/>
  </cols>
  <sheetData>
    <row r="1" spans="1:11" ht="20.100000000000001" customHeight="1" thickBot="1" x14ac:dyDescent="0.3">
      <c r="A1" s="27"/>
      <c r="B1" s="36">
        <v>3.4443999999999999</v>
      </c>
      <c r="C1" s="37"/>
      <c r="D1" s="36">
        <v>3.5</v>
      </c>
      <c r="E1" s="37"/>
      <c r="F1" s="36">
        <v>3.5598999999999998</v>
      </c>
      <c r="G1" s="37"/>
      <c r="H1" s="34">
        <v>27.389600000000002</v>
      </c>
      <c r="I1" s="35"/>
      <c r="J1" s="32">
        <f>-H1</f>
        <v>-27.389600000000002</v>
      </c>
      <c r="K1" s="33"/>
    </row>
    <row r="2" spans="1:11" ht="20.100000000000001" customHeight="1" thickTop="1" x14ac:dyDescent="0.25">
      <c r="A2" s="38" t="s">
        <v>0</v>
      </c>
      <c r="B2" s="23">
        <f>ROUNDDOWN(B1,0)</f>
        <v>3</v>
      </c>
      <c r="C2" s="24" t="str">
        <f t="shared" ref="C2:G5" ca="1" si="0">_xlfn.FORMULATEXT(B2)</f>
        <v>=ABRUNDEN(B1;0)</v>
      </c>
      <c r="D2" s="23">
        <f t="shared" ref="D2" si="1">ROUNDDOWN(D1,0)</f>
        <v>3</v>
      </c>
      <c r="E2" s="24" t="str">
        <f t="shared" ca="1" si="0"/>
        <v>=ABRUNDEN(D1;0)</v>
      </c>
      <c r="F2" s="23">
        <f t="shared" ref="F2" si="2">ROUNDDOWN(F1,0)</f>
        <v>3</v>
      </c>
      <c r="G2" s="24" t="str">
        <f t="shared" ca="1" si="0"/>
        <v>=ABRUNDEN(F1;0)</v>
      </c>
      <c r="H2" s="23">
        <f>ROUNDDOWN(H1,0)</f>
        <v>27</v>
      </c>
      <c r="I2" s="24" t="str">
        <f t="shared" ref="I2:K2" ca="1" si="3">_xlfn.FORMULATEXT(H2)</f>
        <v>=ABRUNDEN(H1;0)</v>
      </c>
      <c r="J2" s="25">
        <f>ROUNDDOWN(J1,0)</f>
        <v>-27</v>
      </c>
      <c r="K2" s="26" t="str">
        <f t="shared" ca="1" si="3"/>
        <v>=ABRUNDEN(J1;0)</v>
      </c>
    </row>
    <row r="3" spans="1:11" ht="20.100000000000001" customHeight="1" x14ac:dyDescent="0.25">
      <c r="A3" s="39"/>
      <c r="B3" s="2">
        <f>ROUNDDOWN(B1,1)</f>
        <v>3.4</v>
      </c>
      <c r="C3" s="3" t="str">
        <f t="shared" ca="1" si="0"/>
        <v>=ABRUNDEN(B1;1)</v>
      </c>
      <c r="D3" s="2">
        <f t="shared" ref="D3" si="4">ROUNDDOWN(D1,1)</f>
        <v>3.5</v>
      </c>
      <c r="E3" s="3" t="str">
        <f t="shared" ca="1" si="0"/>
        <v>=ABRUNDEN(D1;1)</v>
      </c>
      <c r="F3" s="2">
        <f t="shared" ref="F3" si="5">ROUNDDOWN(F1,1)</f>
        <v>3.5</v>
      </c>
      <c r="G3" s="3" t="str">
        <f t="shared" ca="1" si="0"/>
        <v>=ABRUNDEN(F1;1)</v>
      </c>
      <c r="H3" s="2">
        <f>ROUNDDOWN(H1,1)</f>
        <v>27.3</v>
      </c>
      <c r="I3" s="3" t="str">
        <f t="shared" ref="I3:K3" ca="1" si="6">_xlfn.FORMULATEXT(H3)</f>
        <v>=ABRUNDEN(H1;1)</v>
      </c>
      <c r="J3" s="18">
        <f>ROUNDDOWN(J1,1)</f>
        <v>-27.3</v>
      </c>
      <c r="K3" s="13" t="str">
        <f t="shared" ca="1" si="6"/>
        <v>=ABRUNDEN(J1;1)</v>
      </c>
    </row>
    <row r="4" spans="1:11" ht="20.100000000000001" customHeight="1" x14ac:dyDescent="0.25">
      <c r="A4" s="39"/>
      <c r="B4" s="2">
        <f>ROUNDDOWN(B1,2)</f>
        <v>3.44</v>
      </c>
      <c r="C4" s="3" t="str">
        <f t="shared" ca="1" si="0"/>
        <v>=ABRUNDEN(B1;2)</v>
      </c>
      <c r="D4" s="2">
        <f t="shared" ref="D4" si="7">ROUNDDOWN(D1,2)</f>
        <v>3.5</v>
      </c>
      <c r="E4" s="3" t="str">
        <f t="shared" ca="1" si="0"/>
        <v>=ABRUNDEN(D1;2)</v>
      </c>
      <c r="F4" s="2">
        <f t="shared" ref="F4" si="8">ROUNDDOWN(F1,2)</f>
        <v>3.55</v>
      </c>
      <c r="G4" s="3" t="str">
        <f t="shared" ca="1" si="0"/>
        <v>=ABRUNDEN(F1;2)</v>
      </c>
      <c r="H4" s="2">
        <f>ROUNDDOWN(H1,2)</f>
        <v>27.38</v>
      </c>
      <c r="I4" s="3" t="str">
        <f t="shared" ref="I4:K4" ca="1" si="9">_xlfn.FORMULATEXT(H4)</f>
        <v>=ABRUNDEN(H1;2)</v>
      </c>
      <c r="J4" s="18">
        <f>ROUNDDOWN(J1,2)</f>
        <v>-27.38</v>
      </c>
      <c r="K4" s="13" t="str">
        <f t="shared" ca="1" si="9"/>
        <v>=ABRUNDEN(J1;2)</v>
      </c>
    </row>
    <row r="5" spans="1:11" ht="20.100000000000001" customHeight="1" x14ac:dyDescent="0.25">
      <c r="A5" s="39"/>
      <c r="B5" s="2">
        <f>ROUNDDOWN(B1,3)</f>
        <v>3.444</v>
      </c>
      <c r="C5" s="3" t="str">
        <f t="shared" ca="1" si="0"/>
        <v>=ABRUNDEN(B1;3)</v>
      </c>
      <c r="D5" s="2">
        <f t="shared" ref="D5" si="10">ROUNDDOWN(D1,3)</f>
        <v>3.5</v>
      </c>
      <c r="E5" s="3" t="str">
        <f t="shared" ca="1" si="0"/>
        <v>=ABRUNDEN(D1;3)</v>
      </c>
      <c r="F5" s="2">
        <f t="shared" ref="F5" si="11">ROUNDDOWN(F1,3)</f>
        <v>3.5590000000000002</v>
      </c>
      <c r="G5" s="3" t="str">
        <f t="shared" ca="1" si="0"/>
        <v>=ABRUNDEN(F1;3)</v>
      </c>
      <c r="H5" s="2">
        <f>ROUNDDOWN(H1,3)</f>
        <v>27.388999999999999</v>
      </c>
      <c r="I5" s="3" t="str">
        <f t="shared" ref="I5:K5" ca="1" si="12">_xlfn.FORMULATEXT(H5)</f>
        <v>=ABRUNDEN(H1;3)</v>
      </c>
      <c r="J5" s="18">
        <f>ROUNDDOWN(J1,3)</f>
        <v>-27.388999999999999</v>
      </c>
      <c r="K5" s="13" t="str">
        <f t="shared" ca="1" si="12"/>
        <v>=ABRUNDEN(J1;3)</v>
      </c>
    </row>
    <row r="6" spans="1:11" ht="20.100000000000001" customHeight="1" x14ac:dyDescent="0.25">
      <c r="A6" s="40" t="s">
        <v>1</v>
      </c>
      <c r="B6" s="4">
        <f>ROUND(B1,0)</f>
        <v>3</v>
      </c>
      <c r="C6" s="5" t="str">
        <f ca="1">_xlfn.FORMULATEXT(B6)</f>
        <v>=RUNDEN(B1;0)</v>
      </c>
      <c r="D6" s="4">
        <f t="shared" ref="D6" si="13">ROUND(D1,0)</f>
        <v>4</v>
      </c>
      <c r="E6" s="5" t="str">
        <f t="shared" ref="E6" ca="1" si="14">_xlfn.FORMULATEXT(D6)</f>
        <v>=RUNDEN(D1;0)</v>
      </c>
      <c r="F6" s="4">
        <f t="shared" ref="F6" si="15">ROUND(F1,0)</f>
        <v>4</v>
      </c>
      <c r="G6" s="5" t="str">
        <f t="shared" ref="G6" ca="1" si="16">_xlfn.FORMULATEXT(F6)</f>
        <v>=RUNDEN(F1;0)</v>
      </c>
      <c r="H6" s="4">
        <f>ROUND(H1,0)</f>
        <v>27</v>
      </c>
      <c r="I6" s="5" t="str">
        <f ca="1">_xlfn.FORMULATEXT(H6)</f>
        <v>=RUNDEN(H1;0)</v>
      </c>
      <c r="J6" s="19">
        <f>ROUND(J1,0)</f>
        <v>-27</v>
      </c>
      <c r="K6" s="14" t="str">
        <f ca="1">_xlfn.FORMULATEXT(J6)</f>
        <v>=RUNDEN(J1;0)</v>
      </c>
    </row>
    <row r="7" spans="1:11" ht="20.100000000000001" customHeight="1" x14ac:dyDescent="0.25">
      <c r="A7" s="40"/>
      <c r="B7" s="4">
        <f>ROUND(B1,1)</f>
        <v>3.4</v>
      </c>
      <c r="C7" s="5" t="str">
        <f t="shared" ref="C7:G9" ca="1" si="17">_xlfn.FORMULATEXT(B7)</f>
        <v>=RUNDEN(B1;1)</v>
      </c>
      <c r="D7" s="4">
        <f t="shared" ref="D7" si="18">ROUND(D1,1)</f>
        <v>3.5</v>
      </c>
      <c r="E7" s="5" t="str">
        <f t="shared" ca="1" si="17"/>
        <v>=RUNDEN(D1;1)</v>
      </c>
      <c r="F7" s="4">
        <f t="shared" ref="F7" si="19">ROUND(F1,1)</f>
        <v>3.6</v>
      </c>
      <c r="G7" s="5" t="str">
        <f t="shared" ca="1" si="17"/>
        <v>=RUNDEN(F1;1)</v>
      </c>
      <c r="H7" s="4">
        <f>ROUND(H1,1)</f>
        <v>27.4</v>
      </c>
      <c r="I7" s="5" t="str">
        <f t="shared" ref="I7:K7" ca="1" si="20">_xlfn.FORMULATEXT(H7)</f>
        <v>=RUNDEN(H1;1)</v>
      </c>
      <c r="J7" s="19">
        <f>ROUND(J1,1)</f>
        <v>-27.4</v>
      </c>
      <c r="K7" s="14" t="str">
        <f t="shared" ca="1" si="20"/>
        <v>=RUNDEN(J1;1)</v>
      </c>
    </row>
    <row r="8" spans="1:11" ht="20.100000000000001" customHeight="1" x14ac:dyDescent="0.25">
      <c r="A8" s="40"/>
      <c r="B8" s="4">
        <f>ROUND(B1,2)</f>
        <v>3.44</v>
      </c>
      <c r="C8" s="5" t="str">
        <f t="shared" ca="1" si="17"/>
        <v>=RUNDEN(B1;2)</v>
      </c>
      <c r="D8" s="4">
        <f t="shared" ref="D8" si="21">ROUND(D1,2)</f>
        <v>3.5</v>
      </c>
      <c r="E8" s="5" t="str">
        <f t="shared" ca="1" si="17"/>
        <v>=RUNDEN(D1;2)</v>
      </c>
      <c r="F8" s="4">
        <f t="shared" ref="F8" si="22">ROUND(F1,2)</f>
        <v>3.56</v>
      </c>
      <c r="G8" s="5" t="str">
        <f t="shared" ca="1" si="17"/>
        <v>=RUNDEN(F1;2)</v>
      </c>
      <c r="H8" s="4">
        <f>ROUND(H1,2)</f>
        <v>27.39</v>
      </c>
      <c r="I8" s="5" t="str">
        <f t="shared" ref="I8:K8" ca="1" si="23">_xlfn.FORMULATEXT(H8)</f>
        <v>=RUNDEN(H1;2)</v>
      </c>
      <c r="J8" s="19">
        <f>ROUND(J1,2)</f>
        <v>-27.39</v>
      </c>
      <c r="K8" s="14" t="str">
        <f t="shared" ca="1" si="23"/>
        <v>=RUNDEN(J1;2)</v>
      </c>
    </row>
    <row r="9" spans="1:11" ht="20.100000000000001" customHeight="1" x14ac:dyDescent="0.25">
      <c r="A9" s="40"/>
      <c r="B9" s="4">
        <f>ROUND(B1,3)</f>
        <v>3.444</v>
      </c>
      <c r="C9" s="5" t="str">
        <f t="shared" ca="1" si="17"/>
        <v>=RUNDEN(B1;3)</v>
      </c>
      <c r="D9" s="4">
        <f t="shared" ref="D9" si="24">ROUND(D1,3)</f>
        <v>3.5</v>
      </c>
      <c r="E9" s="5" t="str">
        <f t="shared" ca="1" si="17"/>
        <v>=RUNDEN(D1;3)</v>
      </c>
      <c r="F9" s="4">
        <f t="shared" ref="F9" si="25">ROUND(F1,3)</f>
        <v>3.56</v>
      </c>
      <c r="G9" s="5" t="str">
        <f t="shared" ca="1" si="17"/>
        <v>=RUNDEN(F1;3)</v>
      </c>
      <c r="H9" s="4">
        <f>ROUND(H1,3)</f>
        <v>27.39</v>
      </c>
      <c r="I9" s="5" t="str">
        <f t="shared" ref="I9:K9" ca="1" si="26">_xlfn.FORMULATEXT(H9)</f>
        <v>=RUNDEN(H1;3)</v>
      </c>
      <c r="J9" s="19">
        <f>ROUND(J1,3)</f>
        <v>-27.39</v>
      </c>
      <c r="K9" s="14" t="str">
        <f t="shared" ca="1" si="26"/>
        <v>=RUNDEN(J1;3)</v>
      </c>
    </row>
    <row r="10" spans="1:11" ht="20.100000000000001" customHeight="1" x14ac:dyDescent="0.25">
      <c r="A10" s="41" t="s">
        <v>2</v>
      </c>
      <c r="B10" s="6">
        <f>ROUNDUP(B1,0)</f>
        <v>4</v>
      </c>
      <c r="C10" s="7" t="str">
        <f t="shared" ref="C10:G10" ca="1" si="27">_xlfn.FORMULATEXT(B10)</f>
        <v>=AUFRUNDEN(B1;0)</v>
      </c>
      <c r="D10" s="6">
        <f t="shared" ref="D10" si="28">ROUNDUP(D1,0)</f>
        <v>4</v>
      </c>
      <c r="E10" s="7" t="str">
        <f t="shared" ca="1" si="27"/>
        <v>=AUFRUNDEN(D1;0)</v>
      </c>
      <c r="F10" s="6">
        <f t="shared" ref="F10" si="29">ROUNDUP(F1,0)</f>
        <v>4</v>
      </c>
      <c r="G10" s="7" t="str">
        <f t="shared" ca="1" si="27"/>
        <v>=AUFRUNDEN(F1;0)</v>
      </c>
      <c r="H10" s="6">
        <f>ROUNDUP(H1,0)</f>
        <v>28</v>
      </c>
      <c r="I10" s="7" t="str">
        <f t="shared" ref="I10:K10" ca="1" si="30">_xlfn.FORMULATEXT(H10)</f>
        <v>=AUFRUNDEN(H1;0)</v>
      </c>
      <c r="J10" s="20">
        <f>ROUNDUP(J1,0)</f>
        <v>-28</v>
      </c>
      <c r="K10" s="15" t="str">
        <f t="shared" ca="1" si="30"/>
        <v>=AUFRUNDEN(J1;0)</v>
      </c>
    </row>
    <row r="11" spans="1:11" ht="20.100000000000001" customHeight="1" x14ac:dyDescent="0.25">
      <c r="A11" s="41"/>
      <c r="B11" s="6">
        <f>ROUNDUP(B1,1)</f>
        <v>3.5</v>
      </c>
      <c r="C11" s="7" t="str">
        <f t="shared" ref="C11:G11" ca="1" si="31">_xlfn.FORMULATEXT(B11)</f>
        <v>=AUFRUNDEN(B1;1)</v>
      </c>
      <c r="D11" s="6">
        <f t="shared" ref="D11" si="32">ROUNDUP(D1,1)</f>
        <v>3.5</v>
      </c>
      <c r="E11" s="7" t="str">
        <f t="shared" ca="1" si="31"/>
        <v>=AUFRUNDEN(D1;1)</v>
      </c>
      <c r="F11" s="6">
        <f t="shared" ref="F11" si="33">ROUNDUP(F1,1)</f>
        <v>3.6</v>
      </c>
      <c r="G11" s="7" t="str">
        <f t="shared" ca="1" si="31"/>
        <v>=AUFRUNDEN(F1;1)</v>
      </c>
      <c r="H11" s="6">
        <f>ROUNDUP(H1,1)</f>
        <v>27.400000000000002</v>
      </c>
      <c r="I11" s="7" t="str">
        <f t="shared" ref="I11:K11" ca="1" si="34">_xlfn.FORMULATEXT(H11)</f>
        <v>=AUFRUNDEN(H1;1)</v>
      </c>
      <c r="J11" s="20">
        <f>ROUNDUP(J1,1)</f>
        <v>-27.400000000000002</v>
      </c>
      <c r="K11" s="15" t="str">
        <f t="shared" ca="1" si="34"/>
        <v>=AUFRUNDEN(J1;1)</v>
      </c>
    </row>
    <row r="12" spans="1:11" ht="20.100000000000001" customHeight="1" x14ac:dyDescent="0.25">
      <c r="A12" s="41"/>
      <c r="B12" s="6">
        <f>ROUNDUP(B1,2)</f>
        <v>3.4499999999999997</v>
      </c>
      <c r="C12" s="7" t="str">
        <f t="shared" ref="C12:G12" ca="1" si="35">_xlfn.FORMULATEXT(B12)</f>
        <v>=AUFRUNDEN(B1;2)</v>
      </c>
      <c r="D12" s="6">
        <f t="shared" ref="D12" si="36">ROUNDUP(D1,2)</f>
        <v>3.5</v>
      </c>
      <c r="E12" s="7" t="str">
        <f t="shared" ca="1" si="35"/>
        <v>=AUFRUNDEN(D1;2)</v>
      </c>
      <c r="F12" s="6">
        <f t="shared" ref="F12" si="37">ROUNDUP(F1,2)</f>
        <v>3.5599999999999996</v>
      </c>
      <c r="G12" s="7" t="str">
        <f t="shared" ca="1" si="35"/>
        <v>=AUFRUNDEN(F1;2)</v>
      </c>
      <c r="H12" s="6">
        <f>ROUNDUP(H1,2)</f>
        <v>27.39</v>
      </c>
      <c r="I12" s="7" t="str">
        <f t="shared" ref="I12:K12" ca="1" si="38">_xlfn.FORMULATEXT(H12)</f>
        <v>=AUFRUNDEN(H1;2)</v>
      </c>
      <c r="J12" s="20">
        <f>ROUNDUP(J1,2)</f>
        <v>-27.39</v>
      </c>
      <c r="K12" s="15" t="str">
        <f t="shared" ca="1" si="38"/>
        <v>=AUFRUNDEN(J1;2)</v>
      </c>
    </row>
    <row r="13" spans="1:11" ht="20.100000000000001" customHeight="1" x14ac:dyDescent="0.25">
      <c r="A13" s="41"/>
      <c r="B13" s="6">
        <f>ROUNDUP(B1,3)</f>
        <v>3.4449999999999998</v>
      </c>
      <c r="C13" s="7" t="str">
        <f t="shared" ref="C13:G14" ca="1" si="39">_xlfn.FORMULATEXT(B13)</f>
        <v>=AUFRUNDEN(B1;3)</v>
      </c>
      <c r="D13" s="6">
        <f t="shared" ref="D13" si="40">ROUNDUP(D1,3)</f>
        <v>3.5</v>
      </c>
      <c r="E13" s="7" t="str">
        <f t="shared" ca="1" si="39"/>
        <v>=AUFRUNDEN(D1;3)</v>
      </c>
      <c r="F13" s="6">
        <f t="shared" ref="F13" si="41">ROUNDUP(F1,3)</f>
        <v>3.56</v>
      </c>
      <c r="G13" s="7" t="str">
        <f ca="1">_xlfn.FORMULATEXT(F13)</f>
        <v>=AUFRUNDEN(F1;3)</v>
      </c>
      <c r="H13" s="6">
        <f>ROUNDUP(H1,3)</f>
        <v>27.39</v>
      </c>
      <c r="I13" s="7" t="str">
        <f t="shared" ref="I13:K13" ca="1" si="42">_xlfn.FORMULATEXT(H13)</f>
        <v>=AUFRUNDEN(H1;3)</v>
      </c>
      <c r="J13" s="20">
        <f>ROUNDUP(J1,3)</f>
        <v>-27.39</v>
      </c>
      <c r="K13" s="15" t="str">
        <f t="shared" ca="1" si="42"/>
        <v>=AUFRUNDEN(J1;3)</v>
      </c>
    </row>
    <row r="14" spans="1:11" ht="20.100000000000001" customHeight="1" x14ac:dyDescent="0.25">
      <c r="A14" s="29" t="s">
        <v>6</v>
      </c>
      <c r="B14" s="8">
        <f>TRUNC(B1,0)</f>
        <v>3</v>
      </c>
      <c r="C14" s="9" t="str">
        <f t="shared" ca="1" si="39"/>
        <v>=KÜRZEN(B1;0)</v>
      </c>
      <c r="D14" s="8">
        <f t="shared" ref="D14" si="43">TRUNC(D1,0)</f>
        <v>3</v>
      </c>
      <c r="E14" s="9" t="str">
        <f t="shared" ref="E14" ca="1" si="44">_xlfn.FORMULATEXT(D14)</f>
        <v>=KÜRZEN(D1;0)</v>
      </c>
      <c r="F14" s="8">
        <f t="shared" ref="F14" si="45">TRUNC(F1,0)</f>
        <v>3</v>
      </c>
      <c r="G14" s="9" t="str">
        <f t="shared" ref="G14" ca="1" si="46">_xlfn.FORMULATEXT(F14)</f>
        <v>=KÜRZEN(F1;0)</v>
      </c>
      <c r="H14" s="8">
        <f>TRUNC(H1,0)</f>
        <v>27</v>
      </c>
      <c r="I14" s="9" t="str">
        <f t="shared" ref="I14:K14" ca="1" si="47">_xlfn.FORMULATEXT(H14)</f>
        <v>=KÜRZEN(H1;0)</v>
      </c>
      <c r="J14" s="21">
        <f>TRUNC(J1,0)</f>
        <v>-27</v>
      </c>
      <c r="K14" s="16" t="str">
        <f t="shared" ca="1" si="47"/>
        <v>=KÜRZEN(J1;0)</v>
      </c>
    </row>
    <row r="15" spans="1:11" ht="20.100000000000001" customHeight="1" x14ac:dyDescent="0.25">
      <c r="A15" s="30"/>
      <c r="B15" s="8">
        <f>TRUNC(B1,1)</f>
        <v>3.4</v>
      </c>
      <c r="C15" s="9" t="str">
        <f t="shared" ref="C15:G15" ca="1" si="48">_xlfn.FORMULATEXT(B15)</f>
        <v>=KÜRZEN(B1;1)</v>
      </c>
      <c r="D15" s="8">
        <f t="shared" ref="D15" si="49">TRUNC(D1,1)</f>
        <v>3.5</v>
      </c>
      <c r="E15" s="9" t="str">
        <f t="shared" ca="1" si="48"/>
        <v>=KÜRZEN(D1;1)</v>
      </c>
      <c r="F15" s="8">
        <f t="shared" ref="F15" si="50">TRUNC(F1,1)</f>
        <v>3.5</v>
      </c>
      <c r="G15" s="9" t="str">
        <f t="shared" ca="1" si="48"/>
        <v>=KÜRZEN(F1;1)</v>
      </c>
      <c r="H15" s="8">
        <f>TRUNC(H1,1)</f>
        <v>27.3</v>
      </c>
      <c r="I15" s="9" t="str">
        <f t="shared" ref="I15:K15" ca="1" si="51">_xlfn.FORMULATEXT(H15)</f>
        <v>=KÜRZEN(H1;1)</v>
      </c>
      <c r="J15" s="21">
        <f>TRUNC(J1,1)</f>
        <v>-27.3</v>
      </c>
      <c r="K15" s="16" t="str">
        <f t="shared" ca="1" si="51"/>
        <v>=KÜRZEN(J1;1)</v>
      </c>
    </row>
    <row r="16" spans="1:11" ht="20.100000000000001" customHeight="1" x14ac:dyDescent="0.25">
      <c r="A16" s="30"/>
      <c r="B16" s="8">
        <f>TRUNC(B1,2)</f>
        <v>3.44</v>
      </c>
      <c r="C16" s="9" t="str">
        <f t="shared" ref="C16:G16" ca="1" si="52">_xlfn.FORMULATEXT(B16)</f>
        <v>=KÜRZEN(B1;2)</v>
      </c>
      <c r="D16" s="8">
        <f t="shared" ref="D16" si="53">TRUNC(D1,2)</f>
        <v>3.5</v>
      </c>
      <c r="E16" s="9" t="str">
        <f t="shared" ca="1" si="52"/>
        <v>=KÜRZEN(D1;2)</v>
      </c>
      <c r="F16" s="8">
        <f t="shared" ref="F16" si="54">TRUNC(F1,2)</f>
        <v>3.55</v>
      </c>
      <c r="G16" s="9" t="str">
        <f t="shared" ca="1" si="52"/>
        <v>=KÜRZEN(F1;2)</v>
      </c>
      <c r="H16" s="8">
        <f>TRUNC(H1,2)</f>
        <v>27.38</v>
      </c>
      <c r="I16" s="9" t="str">
        <f t="shared" ref="I16:K16" ca="1" si="55">_xlfn.FORMULATEXT(H16)</f>
        <v>=KÜRZEN(H1;2)</v>
      </c>
      <c r="J16" s="21">
        <f>TRUNC(J1,2)</f>
        <v>-27.38</v>
      </c>
      <c r="K16" s="16" t="str">
        <f t="shared" ca="1" si="55"/>
        <v>=KÜRZEN(J1;2)</v>
      </c>
    </row>
    <row r="17" spans="1:11" ht="20.100000000000001" customHeight="1" x14ac:dyDescent="0.25">
      <c r="A17" s="31"/>
      <c r="B17" s="8">
        <f>TRUNC(B1,3)</f>
        <v>3.444</v>
      </c>
      <c r="C17" s="9" t="str">
        <f t="shared" ref="C17:G18" ca="1" si="56">_xlfn.FORMULATEXT(B17)</f>
        <v>=KÜRZEN(B1;3)</v>
      </c>
      <c r="D17" s="8">
        <f t="shared" ref="D17" si="57">TRUNC(D1,3)</f>
        <v>3.5</v>
      </c>
      <c r="E17" s="9" t="str">
        <f t="shared" ca="1" si="56"/>
        <v>=KÜRZEN(D1;3)</v>
      </c>
      <c r="F17" s="8">
        <f t="shared" ref="F17" si="58">TRUNC(F1,3)</f>
        <v>3.5590000000000002</v>
      </c>
      <c r="G17" s="9" t="str">
        <f t="shared" ca="1" si="56"/>
        <v>=KÜRZEN(F1;3)</v>
      </c>
      <c r="H17" s="8">
        <f>TRUNC(H1,3)</f>
        <v>27.388999999999999</v>
      </c>
      <c r="I17" s="9" t="str">
        <f t="shared" ref="I17:K17" ca="1" si="59">_xlfn.FORMULATEXT(H17)</f>
        <v>=KÜRZEN(H1;3)</v>
      </c>
      <c r="J17" s="21">
        <f>TRUNC(J1,3)</f>
        <v>-27.388999999999999</v>
      </c>
      <c r="K17" s="16" t="str">
        <f t="shared" ca="1" si="59"/>
        <v>=KÜRZEN(J1;3)</v>
      </c>
    </row>
    <row r="18" spans="1:11" ht="20.100000000000001" customHeight="1" x14ac:dyDescent="0.25">
      <c r="A18" s="10" t="s">
        <v>7</v>
      </c>
      <c r="B18" s="11">
        <f>INT(B1)</f>
        <v>3</v>
      </c>
      <c r="C18" s="12" t="str">
        <f t="shared" ca="1" si="56"/>
        <v>=GANZZAHL(B1)</v>
      </c>
      <c r="D18" s="11">
        <f t="shared" ref="D18" si="60">INT(D1)</f>
        <v>3</v>
      </c>
      <c r="E18" s="12" t="str">
        <f t="shared" ca="1" si="56"/>
        <v>=GANZZAHL(D1)</v>
      </c>
      <c r="F18" s="11">
        <f t="shared" ref="F18" si="61">INT(F1)</f>
        <v>3</v>
      </c>
      <c r="G18" s="12" t="str">
        <f t="shared" ca="1" si="56"/>
        <v>=GANZZAHL(F1)</v>
      </c>
      <c r="H18" s="11">
        <f>INT(H1)</f>
        <v>27</v>
      </c>
      <c r="I18" s="12" t="str">
        <f t="shared" ref="I18:K18" ca="1" si="62">_xlfn.FORMULATEXT(H18)</f>
        <v>=GANZZAHL(H1)</v>
      </c>
      <c r="J18" s="22">
        <f>INT(J1)</f>
        <v>-28</v>
      </c>
      <c r="K18" s="17" t="str">
        <f t="shared" ca="1" si="62"/>
        <v>=GANZZAHL(J1)</v>
      </c>
    </row>
    <row r="20" spans="1:11" ht="20.100000000000001" customHeight="1" x14ac:dyDescent="0.25">
      <c r="A20" s="28" t="s">
        <v>4</v>
      </c>
      <c r="B20" s="28"/>
      <c r="C20" s="28"/>
      <c r="D20" s="28"/>
      <c r="E20" s="28"/>
      <c r="F20" s="28"/>
      <c r="G20" s="28"/>
    </row>
    <row r="21" spans="1:11" ht="20.100000000000001" customHeight="1" x14ac:dyDescent="0.25">
      <c r="A21" s="28" t="s">
        <v>5</v>
      </c>
      <c r="B21" s="28"/>
      <c r="C21" s="28"/>
      <c r="D21" s="28"/>
      <c r="E21" s="28"/>
      <c r="F21" s="28"/>
      <c r="G21" s="28"/>
    </row>
    <row r="22" spans="1:11" ht="20.100000000000001" customHeight="1" x14ac:dyDescent="0.25">
      <c r="A22" s="28" t="s">
        <v>8</v>
      </c>
      <c r="B22" s="28"/>
      <c r="C22" s="28"/>
      <c r="D22" s="28"/>
      <c r="E22" s="28"/>
      <c r="F22" s="28"/>
      <c r="G22" s="28"/>
    </row>
    <row r="23" spans="1:11" ht="20.100000000000001" customHeight="1" x14ac:dyDescent="0.25">
      <c r="A23" s="28" t="s">
        <v>3</v>
      </c>
      <c r="B23" s="28"/>
      <c r="C23" s="28"/>
      <c r="D23" s="28"/>
      <c r="E23" s="28"/>
      <c r="F23" s="28"/>
      <c r="G23" s="28"/>
    </row>
  </sheetData>
  <sheetProtection algorithmName="SHA-512" hashValue="YVBbVuRqnvohOX85bNOcS0z1L7G5Mypj5/IfqmU/qDm0gO0MZowRUdAH2hMkjzYJbyslw4tOc/BzU7IfTzbcmw==" saltValue="XfeUDGeGJD7fc6omJoXn9A==" spinCount="100000" sheet="1" objects="1" scenarios="1" selectLockedCells="1"/>
  <mergeCells count="13">
    <mergeCell ref="A23:G23"/>
    <mergeCell ref="A14:A17"/>
    <mergeCell ref="J1:K1"/>
    <mergeCell ref="A21:G21"/>
    <mergeCell ref="H1:I1"/>
    <mergeCell ref="A20:G20"/>
    <mergeCell ref="A22:G22"/>
    <mergeCell ref="B1:C1"/>
    <mergeCell ref="D1:E1"/>
    <mergeCell ref="F1:G1"/>
    <mergeCell ref="A2:A5"/>
    <mergeCell ref="A6:A9"/>
    <mergeCell ref="A10:A13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 Bernich</dc:creator>
  <cp:lastModifiedBy>Britta Bernich</cp:lastModifiedBy>
  <cp:lastPrinted>2024-08-15T17:26:54Z</cp:lastPrinted>
  <dcterms:created xsi:type="dcterms:W3CDTF">2024-08-15T15:42:59Z</dcterms:created>
  <dcterms:modified xsi:type="dcterms:W3CDTF">2024-08-15T17:30:51Z</dcterms:modified>
</cp:coreProperties>
</file>